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fuj\Dropbox\Public\CS_data\H27年度\H27EX3Q_Ver.1.01\実技試験練習問題\実技_解答例データ\Excel2010_2007用\"/>
    </mc:Choice>
  </mc:AlternateContent>
  <xr:revisionPtr revIDLastSave="0" documentId="13_ncr:1_{D322412C-B6B4-4DC9-9525-1C88AD8596E2}" xr6:coauthVersionLast="45" xr6:coauthVersionMax="45" xr10:uidLastSave="{00000000-0000-0000-0000-000000000000}"/>
  <bookViews>
    <workbookView xWindow="4020" yWindow="4020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I8" i="1"/>
  <c r="K8" i="1" s="1"/>
  <c r="C12" i="1"/>
  <c r="C15" i="1" s="1"/>
  <c r="I9" i="1"/>
  <c r="I10" i="1"/>
  <c r="K10" i="1" s="1"/>
  <c r="I11" i="1"/>
  <c r="K11" i="1" s="1"/>
  <c r="D12" i="1"/>
  <c r="D15" i="1" s="1"/>
  <c r="E12" i="1"/>
  <c r="E15" i="1" s="1"/>
  <c r="F12" i="1"/>
  <c r="G12" i="1"/>
  <c r="G14" i="1" s="1"/>
  <c r="H12" i="1"/>
  <c r="H14" i="1" s="1"/>
  <c r="J8" i="1"/>
  <c r="J9" i="1"/>
  <c r="J10" i="1"/>
  <c r="J11" i="1"/>
  <c r="I5" i="1"/>
  <c r="H15" i="1" l="1"/>
  <c r="C14" i="1"/>
  <c r="E14" i="1"/>
  <c r="D14" i="1"/>
  <c r="G15" i="1"/>
  <c r="F15" i="1"/>
  <c r="I12" i="1"/>
  <c r="F14" i="1"/>
</calcChain>
</file>

<file path=xl/sharedStrings.xml><?xml version="1.0" encoding="utf-8"?>
<sst xmlns="http://schemas.openxmlformats.org/spreadsheetml/2006/main" count="27" uniqueCount="27">
  <si>
    <t>(人)</t>
    <rPh sb="1" eb="2">
      <t>ヒト</t>
    </rPh>
    <phoneticPr fontId="2"/>
  </si>
  <si>
    <t>4月</t>
    <rPh sb="1" eb="2">
      <t>ガツ</t>
    </rPh>
    <phoneticPr fontId="2"/>
  </si>
  <si>
    <t>5月</t>
  </si>
  <si>
    <t>6月</t>
  </si>
  <si>
    <t>7月</t>
  </si>
  <si>
    <t>順位</t>
    <rPh sb="0" eb="2">
      <t>ジュンイ</t>
    </rPh>
    <phoneticPr fontId="2"/>
  </si>
  <si>
    <t>平均</t>
    <rPh sb="0" eb="2">
      <t>ヘイキン</t>
    </rPh>
    <phoneticPr fontId="2"/>
  </si>
  <si>
    <t>合計(人)</t>
    <rPh sb="0" eb="2">
      <t>ゴウケイ</t>
    </rPh>
    <rPh sb="3" eb="4">
      <t>ニン</t>
    </rPh>
    <phoneticPr fontId="2"/>
  </si>
  <si>
    <t>とうほくはなこ</t>
    <phoneticPr fontId="2"/>
  </si>
  <si>
    <t>利用者(人)</t>
    <rPh sb="0" eb="2">
      <t>リヨウ</t>
    </rPh>
    <rPh sb="2" eb="3">
      <t>シャ</t>
    </rPh>
    <rPh sb="4" eb="5">
      <t>ニン</t>
    </rPh>
    <phoneticPr fontId="2"/>
  </si>
  <si>
    <t>評価</t>
    <rPh sb="0" eb="2">
      <t>ヒョウカ</t>
    </rPh>
    <phoneticPr fontId="2"/>
  </si>
  <si>
    <t>利用者</t>
    <rPh sb="0" eb="3">
      <t>リヨウシャ</t>
    </rPh>
    <phoneticPr fontId="2"/>
  </si>
  <si>
    <t>合計(人)</t>
    <rPh sb="3" eb="4">
      <t>ヒト</t>
    </rPh>
    <phoneticPr fontId="2"/>
  </si>
  <si>
    <t>1年生</t>
    <rPh sb="1" eb="2">
      <t>ネン</t>
    </rPh>
    <phoneticPr fontId="2"/>
  </si>
  <si>
    <t>2年生</t>
    <rPh sb="1" eb="2">
      <t>ネン</t>
    </rPh>
    <phoneticPr fontId="2"/>
  </si>
  <si>
    <t>3年生</t>
    <rPh sb="1" eb="2">
      <t>ネン</t>
    </rPh>
    <phoneticPr fontId="2"/>
  </si>
  <si>
    <t>4年生</t>
    <rPh sb="1" eb="2">
      <t>ネン</t>
    </rPh>
    <phoneticPr fontId="2"/>
  </si>
  <si>
    <t>5年生</t>
    <rPh sb="1" eb="2">
      <t>ネン</t>
    </rPh>
    <phoneticPr fontId="2"/>
  </si>
  <si>
    <t>6年生</t>
    <rPh sb="1" eb="2">
      <t>ネン</t>
    </rPh>
    <phoneticPr fontId="2"/>
  </si>
  <si>
    <t>月</t>
    <rPh sb="0" eb="1">
      <t>ツキ</t>
    </rPh>
    <phoneticPr fontId="2"/>
  </si>
  <si>
    <t>在籍者数</t>
    <rPh sb="0" eb="3">
      <t>ザイセキシャ</t>
    </rPh>
    <rPh sb="3" eb="4">
      <t>スウ</t>
    </rPh>
    <phoneticPr fontId="2"/>
  </si>
  <si>
    <t>利用率</t>
    <rPh sb="0" eb="3">
      <t>リヨウリツ</t>
    </rPh>
    <phoneticPr fontId="2"/>
  </si>
  <si>
    <t>調査</t>
    <rPh sb="0" eb="2">
      <t>チョウサ</t>
    </rPh>
    <phoneticPr fontId="2"/>
  </si>
  <si>
    <t>目標</t>
    <rPh sb="0" eb="2">
      <t>モクヒョウ</t>
    </rPh>
    <phoneticPr fontId="2"/>
  </si>
  <si>
    <t>人</t>
    <rPh sb="0" eb="1">
      <t>ヒト</t>
    </rPh>
    <phoneticPr fontId="2"/>
  </si>
  <si>
    <t>楠木小学校図書館利用者数</t>
    <rPh sb="0" eb="2">
      <t>クスノキ</t>
    </rPh>
    <rPh sb="2" eb="5">
      <t>ショウガッコウ</t>
    </rPh>
    <rPh sb="5" eb="8">
      <t>トショカン</t>
    </rPh>
    <rPh sb="8" eb="10">
      <t>リヨウ</t>
    </rPh>
    <rPh sb="10" eb="11">
      <t>シャ</t>
    </rPh>
    <rPh sb="11" eb="12">
      <t>スウ</t>
    </rPh>
    <phoneticPr fontId="2"/>
  </si>
  <si>
    <t>０００－０００１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</si>
</sst>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yyyy&quot;年&quot;m&quot;月&quot;;@"/>
    <numFmt numFmtId="178" formatCode="0.0_ "/>
  </numFmts>
  <fonts count="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10" xfId="1" applyNumberFormat="1" applyFont="1" applyBorder="1">
      <alignment vertical="center"/>
    </xf>
    <xf numFmtId="176" fontId="0" fillId="0" borderId="11" xfId="1" applyNumberFormat="1" applyFont="1" applyBorder="1">
      <alignment vertical="center"/>
    </xf>
    <xf numFmtId="176" fontId="0" fillId="0" borderId="12" xfId="1" applyNumberFormat="1" applyFont="1" applyBorder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8" fontId="0" fillId="0" borderId="26" xfId="0" applyNumberFormat="1" applyBorder="1">
      <alignment vertical="center"/>
    </xf>
    <xf numFmtId="178" fontId="0" fillId="0" borderId="16" xfId="0" applyNumberFormat="1" applyBorder="1">
      <alignment vertical="center"/>
    </xf>
    <xf numFmtId="178" fontId="0" fillId="0" borderId="3" xfId="0" applyNumberFormat="1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zoomScaleNormal="100" workbookViewId="0">
      <selection activeCell="C14" sqref="C14"/>
    </sheetView>
  </sheetViews>
  <sheetFormatPr defaultRowHeight="13.5" x14ac:dyDescent="0.15"/>
  <cols>
    <col min="2" max="8" width="9.625" customWidth="1"/>
    <col min="9" max="9" width="11.625" customWidth="1"/>
    <col min="11" max="11" width="6.625" customWidth="1"/>
  </cols>
  <sheetData>
    <row r="1" spans="1:12" x14ac:dyDescent="0.15">
      <c r="A1" t="s">
        <v>26</v>
      </c>
    </row>
    <row r="2" spans="1:12" x14ac:dyDescent="0.15">
      <c r="A2" t="s">
        <v>8</v>
      </c>
    </row>
    <row r="4" spans="1:12" x14ac:dyDescent="0.15">
      <c r="B4" t="s">
        <v>25</v>
      </c>
    </row>
    <row r="5" spans="1:12" ht="14.25" thickBot="1" x14ac:dyDescent="0.2">
      <c r="I5" s="28">
        <f ca="1">TODAY()</f>
        <v>44033</v>
      </c>
      <c r="J5" t="s">
        <v>22</v>
      </c>
    </row>
    <row r="6" spans="1:12" x14ac:dyDescent="0.15">
      <c r="B6" s="44" t="s">
        <v>19</v>
      </c>
      <c r="C6" s="39" t="s">
        <v>9</v>
      </c>
      <c r="D6" s="40"/>
      <c r="E6" s="40"/>
      <c r="F6" s="40"/>
      <c r="G6" s="40"/>
      <c r="H6" s="41"/>
      <c r="I6" s="4" t="s">
        <v>11</v>
      </c>
      <c r="J6" s="22" t="s">
        <v>6</v>
      </c>
      <c r="K6" s="42" t="s">
        <v>10</v>
      </c>
    </row>
    <row r="7" spans="1:12" ht="14.25" thickBot="1" x14ac:dyDescent="0.2">
      <c r="B7" s="45"/>
      <c r="C7" s="1" t="s">
        <v>13</v>
      </c>
      <c r="D7" s="2" t="s">
        <v>14</v>
      </c>
      <c r="E7" s="2" t="s">
        <v>15</v>
      </c>
      <c r="F7" s="2" t="s">
        <v>16</v>
      </c>
      <c r="G7" s="2" t="s">
        <v>17</v>
      </c>
      <c r="H7" s="3" t="s">
        <v>18</v>
      </c>
      <c r="I7" s="5" t="s">
        <v>12</v>
      </c>
      <c r="J7" s="23" t="s">
        <v>0</v>
      </c>
      <c r="K7" s="43"/>
    </row>
    <row r="8" spans="1:12" x14ac:dyDescent="0.15">
      <c r="B8" s="6" t="s">
        <v>1</v>
      </c>
      <c r="C8" s="7">
        <v>27</v>
      </c>
      <c r="D8" s="8">
        <v>37</v>
      </c>
      <c r="E8" s="8">
        <v>29</v>
      </c>
      <c r="F8" s="8">
        <v>25</v>
      </c>
      <c r="G8" s="8">
        <v>37</v>
      </c>
      <c r="H8" s="9">
        <v>27</v>
      </c>
      <c r="I8" s="10">
        <f>SUM(C8:H8)</f>
        <v>182</v>
      </c>
      <c r="J8" s="36">
        <f>AVERAGE(C8:H8)</f>
        <v>30.333333333333332</v>
      </c>
      <c r="K8" s="33" t="str">
        <f>IF(I8&gt;$K$15,"◎","▼")</f>
        <v>▼</v>
      </c>
    </row>
    <row r="9" spans="1:12" x14ac:dyDescent="0.15">
      <c r="B9" s="11" t="s">
        <v>2</v>
      </c>
      <c r="C9" s="12">
        <v>13</v>
      </c>
      <c r="D9" s="13">
        <v>58</v>
      </c>
      <c r="E9" s="13">
        <v>19</v>
      </c>
      <c r="F9" s="13">
        <v>29</v>
      </c>
      <c r="G9" s="13">
        <v>60</v>
      </c>
      <c r="H9" s="14">
        <v>71</v>
      </c>
      <c r="I9" s="15">
        <f>SUM(C9:H9)</f>
        <v>250</v>
      </c>
      <c r="J9" s="37">
        <f>AVERAGE(C9:H9)</f>
        <v>41.666666666666664</v>
      </c>
      <c r="K9" s="34" t="str">
        <f t="shared" ref="K9:K11" si="0">IF(I9&gt;$K$15,"◎","▼")</f>
        <v>▼</v>
      </c>
    </row>
    <row r="10" spans="1:12" x14ac:dyDescent="0.15">
      <c r="B10" s="11" t="s">
        <v>3</v>
      </c>
      <c r="C10" s="12">
        <v>20</v>
      </c>
      <c r="D10" s="13">
        <v>53</v>
      </c>
      <c r="E10" s="13">
        <v>70</v>
      </c>
      <c r="F10" s="13">
        <v>28</v>
      </c>
      <c r="G10" s="13">
        <v>37</v>
      </c>
      <c r="H10" s="14">
        <v>57</v>
      </c>
      <c r="I10" s="15">
        <f>SUM(C10:H10)</f>
        <v>265</v>
      </c>
      <c r="J10" s="37">
        <f>AVERAGE(C10:H10)</f>
        <v>44.166666666666664</v>
      </c>
      <c r="K10" s="34" t="str">
        <f t="shared" si="0"/>
        <v>◎</v>
      </c>
    </row>
    <row r="11" spans="1:12" ht="14.25" thickBot="1" x14ac:dyDescent="0.2">
      <c r="B11" s="24" t="s">
        <v>4</v>
      </c>
      <c r="C11" s="16">
        <v>26</v>
      </c>
      <c r="D11" s="17">
        <v>69</v>
      </c>
      <c r="E11" s="17">
        <v>7</v>
      </c>
      <c r="F11" s="17">
        <v>38</v>
      </c>
      <c r="G11" s="17">
        <v>40</v>
      </c>
      <c r="H11" s="18">
        <v>54</v>
      </c>
      <c r="I11" s="19">
        <f>SUM(C11:H11)</f>
        <v>234</v>
      </c>
      <c r="J11" s="38">
        <f>AVERAGE(C11:H11)</f>
        <v>39</v>
      </c>
      <c r="K11" s="35" t="str">
        <f t="shared" si="0"/>
        <v>▼</v>
      </c>
    </row>
    <row r="12" spans="1:12" ht="15" thickTop="1" thickBot="1" x14ac:dyDescent="0.2">
      <c r="B12" s="30" t="s">
        <v>7</v>
      </c>
      <c r="C12" s="7">
        <f>SUM(C8:C11)</f>
        <v>86</v>
      </c>
      <c r="D12" s="8">
        <f t="shared" ref="D12:H12" si="1">SUM(D8:D11)</f>
        <v>217</v>
      </c>
      <c r="E12" s="8">
        <f t="shared" si="1"/>
        <v>125</v>
      </c>
      <c r="F12" s="8">
        <f t="shared" si="1"/>
        <v>120</v>
      </c>
      <c r="G12" s="8">
        <f t="shared" si="1"/>
        <v>174</v>
      </c>
      <c r="H12" s="9">
        <f t="shared" si="1"/>
        <v>209</v>
      </c>
      <c r="I12" s="20">
        <f>SUM(C12:H12)</f>
        <v>931</v>
      </c>
    </row>
    <row r="13" spans="1:12" x14ac:dyDescent="0.15">
      <c r="B13" s="31" t="s">
        <v>20</v>
      </c>
      <c r="C13" s="12">
        <v>126</v>
      </c>
      <c r="D13" s="13">
        <v>135</v>
      </c>
      <c r="E13" s="13">
        <v>138</v>
      </c>
      <c r="F13" s="13">
        <v>142</v>
      </c>
      <c r="G13" s="13">
        <v>129</v>
      </c>
      <c r="H13" s="14">
        <v>133</v>
      </c>
      <c r="I13" s="21"/>
    </row>
    <row r="14" spans="1:12" x14ac:dyDescent="0.15">
      <c r="B14" s="30" t="s">
        <v>21</v>
      </c>
      <c r="C14" s="25">
        <f>C12/C13</f>
        <v>0.68253968253968256</v>
      </c>
      <c r="D14" s="26">
        <f t="shared" ref="D14:H14" si="2">D12/D13</f>
        <v>1.6074074074074074</v>
      </c>
      <c r="E14" s="26">
        <f t="shared" si="2"/>
        <v>0.90579710144927539</v>
      </c>
      <c r="F14" s="26">
        <f t="shared" si="2"/>
        <v>0.84507042253521125</v>
      </c>
      <c r="G14" s="26">
        <f t="shared" si="2"/>
        <v>1.3488372093023255</v>
      </c>
      <c r="H14" s="27">
        <f t="shared" si="2"/>
        <v>1.5714285714285714</v>
      </c>
    </row>
    <row r="15" spans="1:12" ht="14.25" thickBot="1" x14ac:dyDescent="0.2">
      <c r="B15" s="32" t="s">
        <v>5</v>
      </c>
      <c r="C15" s="1">
        <f>RANK(C12,$C$12:$H$12,0)</f>
        <v>6</v>
      </c>
      <c r="D15" s="2">
        <f t="shared" ref="D15:H15" si="3">RANK(D12,$C$12:$H$12,0)</f>
        <v>1</v>
      </c>
      <c r="E15" s="2">
        <f t="shared" si="3"/>
        <v>4</v>
      </c>
      <c r="F15" s="2">
        <f t="shared" si="3"/>
        <v>5</v>
      </c>
      <c r="G15" s="2">
        <f t="shared" si="3"/>
        <v>3</v>
      </c>
      <c r="H15" s="3">
        <f t="shared" si="3"/>
        <v>2</v>
      </c>
      <c r="J15" s="29" t="s">
        <v>23</v>
      </c>
      <c r="K15">
        <v>250</v>
      </c>
      <c r="L15" t="s">
        <v>24</v>
      </c>
    </row>
  </sheetData>
  <mergeCells count="3">
    <mergeCell ref="C6:H6"/>
    <mergeCell ref="K6:K7"/>
    <mergeCell ref="B6:B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九州文化出版</dc:creator>
  <cp:lastModifiedBy>パソコン教室ふじせ</cp:lastModifiedBy>
  <dcterms:created xsi:type="dcterms:W3CDTF">2007-11-10T04:46:38Z</dcterms:created>
  <dcterms:modified xsi:type="dcterms:W3CDTF">2020-07-21T11:35:23Z</dcterms:modified>
</cp:coreProperties>
</file>